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/>
  </bookViews>
  <sheets>
    <sheet name="2025 рада" sheetId="5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1" i="5"/>
  <c r="G31"/>
  <c r="I19"/>
  <c r="I27"/>
  <c r="I15"/>
  <c r="I16"/>
  <c r="I17"/>
  <c r="I18"/>
  <c r="I20"/>
  <c r="I21"/>
  <c r="I22"/>
  <c r="I23"/>
  <c r="I24"/>
  <c r="I25"/>
  <c r="I26"/>
  <c r="I28"/>
  <c r="I29"/>
  <c r="I30"/>
  <c r="I14"/>
  <c r="F31"/>
  <c r="E31"/>
  <c r="I31" l="1"/>
</calcChain>
</file>

<file path=xl/sharedStrings.xml><?xml version="1.0" encoding="utf-8"?>
<sst xmlns="http://schemas.openxmlformats.org/spreadsheetml/2006/main" count="49" uniqueCount="45">
  <si>
    <t>№   п/п</t>
  </si>
  <si>
    <t xml:space="preserve">Назва посади (професії) </t>
  </si>
  <si>
    <t xml:space="preserve">Код за класифікатором проф. </t>
  </si>
  <si>
    <t>Примітка</t>
  </si>
  <si>
    <t>К-сть штатних один.</t>
  </si>
  <si>
    <t>К-сть місяців</t>
  </si>
  <si>
    <t>Річний фонд заробітної плати, грн.</t>
  </si>
  <si>
    <t>Голова Ради</t>
  </si>
  <si>
    <t>1210.1</t>
  </si>
  <si>
    <t>Головний енергетик</t>
  </si>
  <si>
    <t>1222.1</t>
  </si>
  <si>
    <t>Старший електрик</t>
  </si>
  <si>
    <t>Електрик дільниці</t>
  </si>
  <si>
    <t>Електрик дільниці (черговий)</t>
  </si>
  <si>
    <t>Головний бухгалтер</t>
  </si>
  <si>
    <t>Касир</t>
  </si>
  <si>
    <t>Діловод</t>
  </si>
  <si>
    <t>Старший контролер</t>
  </si>
  <si>
    <t xml:space="preserve">Контролер </t>
  </si>
  <si>
    <t>Робітник з благоустрою</t>
  </si>
  <si>
    <t>Прибиральник службових приміщень</t>
  </si>
  <si>
    <t>Разом</t>
  </si>
  <si>
    <t>1226.2</t>
  </si>
  <si>
    <t>Начальник з благоустрою території</t>
  </si>
  <si>
    <t>Слюсар-сантехнік</t>
  </si>
  <si>
    <t>години з 08:00 до 12:00</t>
  </si>
  <si>
    <r>
      <t xml:space="preserve">години </t>
    </r>
    <r>
      <rPr>
        <sz val="9"/>
        <color theme="1"/>
        <rFont val="Calibri"/>
        <family val="2"/>
        <charset val="204"/>
      </rPr>
      <t>≈</t>
    </r>
    <r>
      <rPr>
        <sz val="9"/>
        <color theme="1"/>
        <rFont val="Times New Roman"/>
        <family val="1"/>
        <charset val="204"/>
      </rPr>
      <t xml:space="preserve"> з 14:00 до 18:00</t>
    </r>
  </si>
  <si>
    <t xml:space="preserve">Проект Штатного розпису СО "Трудовик" на 2025 рік </t>
  </si>
  <si>
    <t>з 01 січня 2025 року</t>
  </si>
  <si>
    <t>Підвищ.з 01.01.2025 на 3,7%</t>
  </si>
  <si>
    <t>Підвищ.з 01.08.2025 на 10 та 7 грн.</t>
  </si>
  <si>
    <t>Кочегар</t>
  </si>
  <si>
    <t>01.04.-31.10</t>
  </si>
  <si>
    <t>01.01.-15.04., 15.10.-31.12.</t>
  </si>
  <si>
    <t>Затверджено</t>
  </si>
  <si>
    <t>Рішенням Ради СО "Трудовик"</t>
  </si>
  <si>
    <t>Протокол №21/12-2024 від 21.12.2024р.</t>
  </si>
  <si>
    <t>Голова Ради СО "Трудовик"</t>
  </si>
  <si>
    <t xml:space="preserve">     Н.М.Киричук</t>
  </si>
  <si>
    <t>Садівниче об'єднання "Трудовик"</t>
  </si>
  <si>
    <t>код ЄДРПОУ     23567169</t>
  </si>
  <si>
    <t>ДОДАТОК 1</t>
  </si>
  <si>
    <t>до проекту кошторису на 2025 рік</t>
  </si>
  <si>
    <t xml:space="preserve">   Н.І.Музиченко.</t>
  </si>
  <si>
    <t>(підпис)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</si>
</sst>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2" fillId="0" borderId="4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4" fontId="1" fillId="0" borderId="13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4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4" fontId="1" fillId="0" borderId="16" xfId="0" applyNumberFormat="1" applyFont="1" applyBorder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7" xfId="0" applyFont="1" applyBorder="1"/>
    <xf numFmtId="0" fontId="7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4" fontId="0" fillId="0" borderId="0" xfId="0" applyNumberFormat="1"/>
    <xf numFmtId="0" fontId="3" fillId="0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10" fillId="0" borderId="0" xfId="0" applyFont="1"/>
    <xf numFmtId="0" fontId="10" fillId="0" borderId="12" xfId="0" applyFont="1" applyBorder="1"/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0" workbookViewId="0">
      <selection activeCell="D37" sqref="D37"/>
    </sheetView>
  </sheetViews>
  <sheetFormatPr defaultRowHeight="14.4"/>
  <cols>
    <col min="1" max="1" width="5.109375" customWidth="1"/>
    <col min="2" max="2" width="22.88671875" customWidth="1"/>
    <col min="3" max="3" width="7.88671875" customWidth="1"/>
    <col min="4" max="4" width="11.6640625" customWidth="1"/>
    <col min="5" max="5" width="8.109375" customWidth="1"/>
    <col min="6" max="6" width="7.109375" customWidth="1"/>
    <col min="7" max="8" width="11.88671875" customWidth="1"/>
    <col min="9" max="9" width="13.5546875" customWidth="1"/>
  </cols>
  <sheetData>
    <row r="1" spans="1:9">
      <c r="A1" s="44" t="s">
        <v>39</v>
      </c>
      <c r="B1" s="44"/>
      <c r="C1" s="44"/>
    </row>
    <row r="2" spans="1:9">
      <c r="A2" t="s">
        <v>40</v>
      </c>
    </row>
    <row r="3" spans="1:9">
      <c r="G3" s="53" t="s">
        <v>41</v>
      </c>
    </row>
    <row r="4" spans="1:9">
      <c r="G4" s="45" t="s">
        <v>42</v>
      </c>
    </row>
    <row r="5" spans="1:9" ht="15.6">
      <c r="G5" s="52" t="s">
        <v>34</v>
      </c>
    </row>
    <row r="6" spans="1:9" ht="15.6">
      <c r="G6" s="50" t="s">
        <v>35</v>
      </c>
    </row>
    <row r="7" spans="1:9" ht="15.6">
      <c r="G7" s="50" t="s">
        <v>36</v>
      </c>
    </row>
    <row r="10" spans="1:9" ht="17.399999999999999">
      <c r="A10" s="37"/>
      <c r="B10" s="54" t="s">
        <v>27</v>
      </c>
      <c r="C10" s="55"/>
      <c r="D10" s="55"/>
      <c r="E10" s="55"/>
      <c r="F10" s="55"/>
      <c r="G10" s="55"/>
      <c r="H10" s="55"/>
      <c r="I10" s="55"/>
    </row>
    <row r="11" spans="1:9" ht="15" thickBot="1">
      <c r="A11" s="37"/>
      <c r="B11" s="37"/>
      <c r="C11" s="1"/>
      <c r="D11" s="37" t="s">
        <v>28</v>
      </c>
      <c r="E11" s="37"/>
      <c r="F11" s="37"/>
      <c r="G11" s="37"/>
      <c r="H11" s="37"/>
      <c r="I11" s="37"/>
    </row>
    <row r="12" spans="1:9" ht="60.6" customHeight="1" thickBot="1">
      <c r="A12" s="30" t="s">
        <v>0</v>
      </c>
      <c r="B12" s="31" t="s">
        <v>1</v>
      </c>
      <c r="C12" s="32" t="s">
        <v>2</v>
      </c>
      <c r="D12" s="31" t="s">
        <v>3</v>
      </c>
      <c r="E12" s="31" t="s">
        <v>4</v>
      </c>
      <c r="F12" s="31" t="s">
        <v>5</v>
      </c>
      <c r="G12" s="43" t="s">
        <v>29</v>
      </c>
      <c r="H12" s="33" t="s">
        <v>30</v>
      </c>
      <c r="I12" s="34" t="s">
        <v>6</v>
      </c>
    </row>
    <row r="13" spans="1:9" ht="15" thickBot="1">
      <c r="A13" s="17">
        <v>1</v>
      </c>
      <c r="B13" s="8">
        <v>2</v>
      </c>
      <c r="C13" s="17">
        <v>3</v>
      </c>
      <c r="D13" s="8">
        <v>4</v>
      </c>
      <c r="E13" s="17">
        <v>5</v>
      </c>
      <c r="F13" s="8">
        <v>6</v>
      </c>
      <c r="G13" s="17">
        <v>7</v>
      </c>
      <c r="H13" s="8">
        <v>8</v>
      </c>
      <c r="I13" s="41">
        <v>9</v>
      </c>
    </row>
    <row r="14" spans="1:9">
      <c r="A14" s="11">
        <v>1</v>
      </c>
      <c r="B14" s="12" t="s">
        <v>7</v>
      </c>
      <c r="C14" s="11" t="s">
        <v>8</v>
      </c>
      <c r="D14" s="11"/>
      <c r="E14" s="11">
        <v>1</v>
      </c>
      <c r="F14" s="13">
        <v>12</v>
      </c>
      <c r="G14" s="24">
        <v>19400</v>
      </c>
      <c r="H14" s="36">
        <v>50</v>
      </c>
      <c r="I14" s="27">
        <f t="shared" ref="I14:I30" si="0">G14*F14+H14</f>
        <v>232850</v>
      </c>
    </row>
    <row r="15" spans="1:9">
      <c r="A15" s="2">
        <v>2</v>
      </c>
      <c r="B15" s="3" t="s">
        <v>9</v>
      </c>
      <c r="C15" s="2" t="s">
        <v>10</v>
      </c>
      <c r="D15" s="4"/>
      <c r="E15" s="2">
        <v>1</v>
      </c>
      <c r="F15" s="14">
        <v>12</v>
      </c>
      <c r="G15" s="24">
        <v>14940</v>
      </c>
      <c r="H15" s="24">
        <v>50</v>
      </c>
      <c r="I15" s="27">
        <f t="shared" si="0"/>
        <v>179330</v>
      </c>
    </row>
    <row r="16" spans="1:9">
      <c r="A16" s="11">
        <v>3</v>
      </c>
      <c r="B16" s="21" t="s">
        <v>11</v>
      </c>
      <c r="C16" s="7">
        <v>3113</v>
      </c>
      <c r="D16" s="4"/>
      <c r="E16" s="7">
        <v>1</v>
      </c>
      <c r="F16" s="7">
        <v>12</v>
      </c>
      <c r="G16" s="24">
        <v>12660</v>
      </c>
      <c r="H16" s="24">
        <v>50</v>
      </c>
      <c r="I16" s="27">
        <f t="shared" si="0"/>
        <v>151970</v>
      </c>
    </row>
    <row r="17" spans="1:9">
      <c r="A17" s="2">
        <v>4</v>
      </c>
      <c r="B17" s="3" t="s">
        <v>12</v>
      </c>
      <c r="C17" s="2">
        <v>3113</v>
      </c>
      <c r="D17" s="4"/>
      <c r="E17" s="2">
        <v>1</v>
      </c>
      <c r="F17" s="14">
        <v>12</v>
      </c>
      <c r="G17" s="24">
        <v>12040</v>
      </c>
      <c r="H17" s="24">
        <v>50</v>
      </c>
      <c r="I17" s="27">
        <f t="shared" si="0"/>
        <v>144530</v>
      </c>
    </row>
    <row r="18" spans="1:9" ht="28.2" thickBot="1">
      <c r="A18" s="11">
        <v>5</v>
      </c>
      <c r="B18" s="22" t="s">
        <v>13</v>
      </c>
      <c r="C18" s="7">
        <v>3113</v>
      </c>
      <c r="D18" s="35" t="s">
        <v>26</v>
      </c>
      <c r="E18" s="7">
        <v>1</v>
      </c>
      <c r="F18" s="15">
        <v>12</v>
      </c>
      <c r="G18" s="24">
        <v>5607</v>
      </c>
      <c r="H18" s="24">
        <v>35</v>
      </c>
      <c r="I18" s="27">
        <f t="shared" si="0"/>
        <v>67319</v>
      </c>
    </row>
    <row r="19" spans="1:9">
      <c r="A19" s="2">
        <v>6</v>
      </c>
      <c r="B19" s="6" t="s">
        <v>14</v>
      </c>
      <c r="C19" s="2">
        <v>1231</v>
      </c>
      <c r="D19" s="2"/>
      <c r="E19" s="2">
        <v>1</v>
      </c>
      <c r="F19" s="14">
        <v>12</v>
      </c>
      <c r="G19" s="24">
        <v>14940</v>
      </c>
      <c r="H19" s="24">
        <v>50</v>
      </c>
      <c r="I19" s="27">
        <f t="shared" si="0"/>
        <v>179330</v>
      </c>
    </row>
    <row r="20" spans="1:9">
      <c r="A20" s="11">
        <v>7</v>
      </c>
      <c r="B20" s="6" t="s">
        <v>15</v>
      </c>
      <c r="C20" s="2">
        <v>4211</v>
      </c>
      <c r="D20" s="2"/>
      <c r="E20" s="2">
        <v>1</v>
      </c>
      <c r="F20" s="14">
        <v>12</v>
      </c>
      <c r="G20" s="24">
        <v>12040</v>
      </c>
      <c r="H20" s="24">
        <v>50</v>
      </c>
      <c r="I20" s="27">
        <f t="shared" si="0"/>
        <v>144530</v>
      </c>
    </row>
    <row r="21" spans="1:9">
      <c r="A21" s="2">
        <v>8</v>
      </c>
      <c r="B21" s="21" t="s">
        <v>16</v>
      </c>
      <c r="C21" s="7">
        <v>4144</v>
      </c>
      <c r="D21" s="20"/>
      <c r="E21" s="7">
        <v>1</v>
      </c>
      <c r="F21" s="14">
        <v>12</v>
      </c>
      <c r="G21" s="24">
        <v>9760</v>
      </c>
      <c r="H21" s="24">
        <v>50</v>
      </c>
      <c r="I21" s="27">
        <f t="shared" si="0"/>
        <v>117170</v>
      </c>
    </row>
    <row r="22" spans="1:9" ht="27">
      <c r="A22" s="11">
        <v>9</v>
      </c>
      <c r="B22" s="26" t="s">
        <v>23</v>
      </c>
      <c r="C22" s="5" t="s">
        <v>22</v>
      </c>
      <c r="D22" s="4"/>
      <c r="E22" s="5">
        <v>1</v>
      </c>
      <c r="F22" s="15">
        <v>12</v>
      </c>
      <c r="G22" s="24">
        <v>12760</v>
      </c>
      <c r="H22" s="24">
        <v>50</v>
      </c>
      <c r="I22" s="27">
        <f t="shared" si="0"/>
        <v>153170</v>
      </c>
    </row>
    <row r="23" spans="1:9">
      <c r="A23" s="2">
        <v>10</v>
      </c>
      <c r="B23" s="21" t="s">
        <v>17</v>
      </c>
      <c r="C23" s="7">
        <v>9153</v>
      </c>
      <c r="D23" s="4"/>
      <c r="E23" s="7">
        <v>1</v>
      </c>
      <c r="F23" s="14">
        <v>12</v>
      </c>
      <c r="G23" s="24">
        <v>10280</v>
      </c>
      <c r="H23" s="24">
        <v>50</v>
      </c>
      <c r="I23" s="27">
        <f t="shared" si="0"/>
        <v>123410</v>
      </c>
    </row>
    <row r="24" spans="1:9">
      <c r="A24" s="11">
        <v>11</v>
      </c>
      <c r="B24" s="21" t="s">
        <v>18</v>
      </c>
      <c r="C24" s="7">
        <v>9153</v>
      </c>
      <c r="D24" s="4"/>
      <c r="E24" s="7">
        <v>1</v>
      </c>
      <c r="F24" s="14">
        <v>12</v>
      </c>
      <c r="G24" s="24">
        <v>9760</v>
      </c>
      <c r="H24" s="24">
        <v>50</v>
      </c>
      <c r="I24" s="27">
        <f t="shared" si="0"/>
        <v>117170</v>
      </c>
    </row>
    <row r="25" spans="1:9">
      <c r="A25" s="2">
        <v>12</v>
      </c>
      <c r="B25" s="21" t="s">
        <v>18</v>
      </c>
      <c r="C25" s="7">
        <v>9153</v>
      </c>
      <c r="D25" s="4"/>
      <c r="E25" s="7">
        <v>1</v>
      </c>
      <c r="F25" s="14">
        <v>12</v>
      </c>
      <c r="G25" s="24">
        <v>9760</v>
      </c>
      <c r="H25" s="24">
        <v>50</v>
      </c>
      <c r="I25" s="27">
        <f t="shared" si="0"/>
        <v>117170</v>
      </c>
    </row>
    <row r="26" spans="1:9">
      <c r="A26" s="11">
        <v>13</v>
      </c>
      <c r="B26" s="3" t="s">
        <v>24</v>
      </c>
      <c r="C26" s="2">
        <v>7136</v>
      </c>
      <c r="D26" s="40" t="s">
        <v>32</v>
      </c>
      <c r="E26" s="2">
        <v>1</v>
      </c>
      <c r="F26" s="14">
        <v>7</v>
      </c>
      <c r="G26" s="24">
        <v>9760</v>
      </c>
      <c r="H26" s="24">
        <v>30</v>
      </c>
      <c r="I26" s="27">
        <f t="shared" si="0"/>
        <v>68350</v>
      </c>
    </row>
    <row r="27" spans="1:9" ht="24.6">
      <c r="A27" s="2">
        <v>14</v>
      </c>
      <c r="B27" s="39" t="s">
        <v>31</v>
      </c>
      <c r="C27" s="38">
        <v>8162</v>
      </c>
      <c r="D27" s="40" t="s">
        <v>33</v>
      </c>
      <c r="E27" s="38">
        <v>1</v>
      </c>
      <c r="F27" s="14">
        <v>6</v>
      </c>
      <c r="G27" s="24">
        <v>8310</v>
      </c>
      <c r="H27" s="24">
        <v>25</v>
      </c>
      <c r="I27" s="27">
        <f t="shared" si="0"/>
        <v>49885</v>
      </c>
    </row>
    <row r="28" spans="1:9">
      <c r="A28" s="11">
        <v>15</v>
      </c>
      <c r="B28" s="21" t="s">
        <v>19</v>
      </c>
      <c r="C28" s="7">
        <v>9161</v>
      </c>
      <c r="D28" s="23"/>
      <c r="E28" s="7">
        <v>1</v>
      </c>
      <c r="F28" s="15">
        <v>12</v>
      </c>
      <c r="G28" s="24">
        <v>8310</v>
      </c>
      <c r="H28" s="24">
        <v>50</v>
      </c>
      <c r="I28" s="27">
        <f t="shared" si="0"/>
        <v>99770</v>
      </c>
    </row>
    <row r="29" spans="1:9">
      <c r="A29" s="2">
        <v>16</v>
      </c>
      <c r="B29" s="21" t="s">
        <v>19</v>
      </c>
      <c r="C29" s="7">
        <v>9161</v>
      </c>
      <c r="D29" s="23"/>
      <c r="E29" s="7">
        <v>1</v>
      </c>
      <c r="F29" s="14">
        <v>12</v>
      </c>
      <c r="G29" s="24">
        <v>8310</v>
      </c>
      <c r="H29" s="24">
        <v>50</v>
      </c>
      <c r="I29" s="27">
        <f t="shared" si="0"/>
        <v>99770</v>
      </c>
    </row>
    <row r="30" spans="1:9" ht="27" thickBot="1">
      <c r="A30" s="11">
        <v>17</v>
      </c>
      <c r="B30" s="25" t="s">
        <v>20</v>
      </c>
      <c r="C30" s="7">
        <v>9132</v>
      </c>
      <c r="D30" s="35" t="s">
        <v>25</v>
      </c>
      <c r="E30" s="7">
        <v>1</v>
      </c>
      <c r="F30" s="16">
        <v>12</v>
      </c>
      <c r="G30" s="24">
        <v>5607</v>
      </c>
      <c r="H30" s="24">
        <v>35</v>
      </c>
      <c r="I30" s="27">
        <f t="shared" si="0"/>
        <v>67319</v>
      </c>
    </row>
    <row r="31" spans="1:9" ht="21" thickBot="1">
      <c r="A31" s="17"/>
      <c r="B31" s="10" t="s">
        <v>21</v>
      </c>
      <c r="C31" s="8"/>
      <c r="D31" s="8"/>
      <c r="E31" s="9">
        <f t="shared" ref="E31:F31" si="1">SUM(E14:E30)</f>
        <v>17</v>
      </c>
      <c r="F31" s="18">
        <f t="shared" si="1"/>
        <v>193</v>
      </c>
      <c r="G31" s="28">
        <f>SUM(G14:G30)</f>
        <v>184244</v>
      </c>
      <c r="H31" s="19">
        <f>SUM(H14:H30)</f>
        <v>775</v>
      </c>
      <c r="I31" s="29">
        <f>SUM(I14:I30)</f>
        <v>2113043</v>
      </c>
    </row>
    <row r="32" spans="1:9" ht="12" customHeight="1">
      <c r="A32" s="46"/>
      <c r="B32" s="47"/>
      <c r="C32" s="46"/>
      <c r="D32" s="46"/>
      <c r="E32" s="48"/>
      <c r="F32" s="48"/>
      <c r="G32" s="49"/>
      <c r="H32" s="49"/>
      <c r="I32" s="49"/>
    </row>
    <row r="33" spans="1:9">
      <c r="I33" s="42"/>
    </row>
    <row r="34" spans="1:9" ht="15.6">
      <c r="A34" s="50" t="s">
        <v>37</v>
      </c>
      <c r="B34" s="50"/>
      <c r="C34" s="51"/>
      <c r="D34" s="51" t="s">
        <v>44</v>
      </c>
      <c r="E34" s="50" t="s">
        <v>38</v>
      </c>
      <c r="F34" s="50"/>
    </row>
    <row r="36" spans="1:9" ht="15.6">
      <c r="A36" s="50" t="s">
        <v>14</v>
      </c>
      <c r="C36" s="44"/>
      <c r="D36" s="44" t="s">
        <v>44</v>
      </c>
      <c r="E36" s="50" t="s">
        <v>43</v>
      </c>
    </row>
  </sheetData>
  <mergeCells count="1">
    <mergeCell ref="B10:I10"/>
  </mergeCells>
  <pageMargins left="0.43307086614173229" right="0.19685039370078741" top="0.65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рада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Мой ПК</dc:creator>
  <cp:lastModifiedBy>BUCHALTER</cp:lastModifiedBy>
  <cp:lastPrinted>2025-01-05T07:52:54Z</cp:lastPrinted>
  <dcterms:created xsi:type="dcterms:W3CDTF">2018-12-23T15:30:50Z</dcterms:created>
  <dcterms:modified xsi:type="dcterms:W3CDTF">2025-01-08T11:30:43Z</dcterms:modified>
</cp:coreProperties>
</file>